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TB\Desktop\DEPRTAMENTO DE CONTABILIDAD\RESPALDO UTB ACTUAL\UTB\2024\CUENTA PUBLICA 2024\"/>
    </mc:Choice>
  </mc:AlternateContent>
  <xr:revisionPtr revIDLastSave="0" documentId="13_ncr:1_{D119FD4C-0D96-4841-9B38-7C52862ABECD}" xr6:coauthVersionLast="36" xr6:coauthVersionMax="36" xr10:uidLastSave="{00000000-0000-0000-0000-000000000000}"/>
  <workbookProtection workbookAlgorithmName="SHA-512" workbookHashValue="St8i1Musff3jTi3xyr63Ef5rGC3ayiq570CMcUxeYxnA+YwJkxFeKDvcZbx55CBnwOl+1CHxP3av2um0wajA9A==" workbookSaltValue="LHTQKwpkDknd3BrPyhMEjw==" workbookSpinCount="100000" lockStructure="1"/>
  <bookViews>
    <workbookView xWindow="-120" yWindow="-120" windowWidth="20730" windowHeight="11160" xr2:uid="{00000000-000D-0000-FFFF-FFFF00000000}"/>
  </bookViews>
  <sheets>
    <sheet name="EAEPE_CA_DEP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E13" i="1" l="1"/>
  <c r="E12" i="1" l="1"/>
  <c r="E14" i="1"/>
  <c r="E15" i="1"/>
  <c r="E16" i="1"/>
  <c r="E17" i="1"/>
  <c r="E18" i="1"/>
  <c r="G20" i="1" l="1"/>
  <c r="F20" i="1"/>
  <c r="D20" i="1"/>
  <c r="C20" i="1"/>
  <c r="H18" i="1"/>
  <c r="H17" i="1"/>
  <c r="H16" i="1"/>
  <c r="H15" i="1"/>
  <c r="H14" i="1"/>
  <c r="H13" i="1"/>
  <c r="H12" i="1"/>
  <c r="H10" i="1"/>
  <c r="E20" i="1" l="1"/>
  <c r="H20" i="1" s="1"/>
</calcChain>
</file>

<file path=xl/sharedStrings.xml><?xml version="1.0" encoding="utf-8"?>
<sst xmlns="http://schemas.openxmlformats.org/spreadsheetml/2006/main" count="31" uniqueCount="30">
  <si>
    <t xml:space="preserve">Estado Analítico del Ejercicio del Presupuesto de Egresos </t>
  </si>
  <si>
    <t>Clasificación Administrativa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</si>
  <si>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</si>
  <si>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</si>
  <si>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</si>
  <si>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</si>
  <si>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</si>
  <si>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</si>
  <si>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</si>
  <si>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</si>
  <si>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</si>
  <si>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</si>
  <si>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 xml:space="preserve">Total del Gasto </t>
  </si>
  <si>
    <t>Universidad Tecnologica de la Babicora</t>
  </si>
  <si>
    <t>Oficina del C. Rector</t>
  </si>
  <si>
    <t>Departamento de Gestión Estratégica</t>
  </si>
  <si>
    <t>Oficina del C. Abogado General</t>
  </si>
  <si>
    <t>Oficina del C. Director Académico</t>
  </si>
  <si>
    <t>Departamento Agricultura Sustentable y Protegida</t>
  </si>
  <si>
    <t>Departamento de Innovación de Negocios y Mercadotecnia/Operaciones Comerciales</t>
  </si>
  <si>
    <t>Departamento de Mantenimiento Industrial/Mecatrónica</t>
  </si>
  <si>
    <t>Departamento de Servicios Escolares</t>
  </si>
  <si>
    <t>Demas Departamentos de la utb</t>
  </si>
  <si>
    <t>Del 1 enero al 31 de diciembre 2024</t>
  </si>
  <si>
    <t>"Bajo protesta de decir la verdad declaramos que los Estados Financieros y sus Notas son razonablemente correctos y son responsabilidad del emisor".</t>
  </si>
  <si>
    <t>Mtro. Samuel Medina Villegas</t>
  </si>
  <si>
    <t>Apoderado Legal</t>
  </si>
  <si>
    <t>Dra. Sarahí Macías Chacón</t>
  </si>
  <si>
    <t>Secretaria de Administración y Finanzas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</si>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</sst>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11"/>
      <color rgb="FF000000"/>
      <name val="Calibri"/>
      <family val="2"/>
    </font>
    <font>
      <sz val="9"/>
      <color theme="1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5" fillId="0" borderId="0"/>
  </cellStyleXfs>
  <cellXfs count="43">
    <xf numFmtId="0" fontId="0" fillId="0" borderId="0" xfId="0"/>
    <xf numFmtId="49" fontId="1" fillId="2" borderId="14" xfId="0" applyNumberFormat="1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49" fontId="1" fillId="2" borderId="16" xfId="0" applyNumberFormat="1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left" vertical="center" wrapText="1"/>
      <protection locked="0"/>
    </xf>
    <xf numFmtId="0" fontId="1" fillId="0" borderId="10" xfId="0" applyFont="1" applyBorder="1" applyAlignment="1">
      <alignment horizontal="left" vertical="center"/>
    </xf>
    <xf numFmtId="0" fontId="3" fillId="0" borderId="1" xfId="0" applyFont="1" applyBorder="1" applyAlignment="1" applyProtection="1">
      <alignment horizontal="left" vertical="center"/>
      <protection locked="0"/>
    </xf>
    <xf numFmtId="4" fontId="3" fillId="0" borderId="9" xfId="0" applyNumberFormat="1" applyFont="1" applyBorder="1" applyAlignment="1">
      <alignment horizontal="right" vertical="center"/>
    </xf>
    <xf numFmtId="4" fontId="3" fillId="0" borderId="2" xfId="0" applyNumberFormat="1" applyFont="1" applyBorder="1" applyAlignment="1">
      <alignment horizontal="right" vertical="center"/>
    </xf>
    <xf numFmtId="4" fontId="3" fillId="0" borderId="13" xfId="0" applyNumberFormat="1" applyFont="1" applyBorder="1" applyAlignment="1" applyProtection="1">
      <alignment horizontal="right" vertical="center"/>
      <protection locked="0"/>
    </xf>
    <xf numFmtId="4" fontId="3" fillId="0" borderId="0" xfId="0" applyNumberFormat="1" applyFont="1" applyAlignment="1" applyProtection="1">
      <alignment horizontal="right" vertical="center"/>
      <protection locked="0"/>
    </xf>
    <xf numFmtId="4" fontId="3" fillId="0" borderId="13" xfId="0" applyNumberFormat="1" applyFont="1" applyBorder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4" fontId="1" fillId="0" borderId="16" xfId="0" applyNumberFormat="1" applyFont="1" applyBorder="1" applyAlignment="1">
      <alignment horizontal="right" vertical="center"/>
    </xf>
    <xf numFmtId="4" fontId="1" fillId="0" borderId="11" xfId="0" applyNumberFormat="1" applyFont="1" applyBorder="1" applyAlignment="1">
      <alignment horizontal="right" vertical="center"/>
    </xf>
    <xf numFmtId="4" fontId="3" fillId="0" borderId="9" xfId="0" applyNumberFormat="1" applyFont="1" applyBorder="1" applyAlignment="1" applyProtection="1">
      <alignment horizontal="right" vertical="center"/>
      <protection locked="0"/>
    </xf>
    <xf numFmtId="4" fontId="1" fillId="0" borderId="16" xfId="0" applyNumberFormat="1" applyFont="1" applyBorder="1" applyAlignment="1" applyProtection="1">
      <alignment horizontal="right" vertical="center"/>
      <protection locked="0"/>
    </xf>
    <xf numFmtId="4" fontId="3" fillId="0" borderId="17" xfId="0" applyNumberFormat="1" applyFont="1" applyBorder="1" applyAlignment="1" applyProtection="1">
      <alignment horizontal="right" vertical="center"/>
      <protection locked="0"/>
    </xf>
    <xf numFmtId="4" fontId="3" fillId="0" borderId="18" xfId="0" applyNumberFormat="1" applyFont="1" applyBorder="1" applyAlignment="1" applyProtection="1">
      <alignment horizontal="right" vertical="center"/>
      <protection locked="0"/>
    </xf>
    <xf numFmtId="4" fontId="1" fillId="0" borderId="12" xfId="0" applyNumberFormat="1" applyFont="1" applyBorder="1" applyAlignment="1" applyProtection="1">
      <alignment horizontal="right" vertical="center"/>
      <protection locked="0"/>
    </xf>
    <xf numFmtId="0" fontId="3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6" fillId="0" borderId="0" xfId="1" applyFont="1" applyProtection="1">
      <protection locked="0"/>
    </xf>
    <xf numFmtId="0" fontId="6" fillId="0" borderId="0" xfId="1" applyFont="1" applyAlignment="1" applyProtection="1">
      <alignment horizontal="left"/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  <xf numFmtId="49" fontId="1" fillId="2" borderId="7" xfId="0" applyNumberFormat="1" applyFont="1" applyFill="1" applyBorder="1" applyAlignment="1" applyProtection="1">
      <alignment horizontal="center" vertical="center"/>
      <protection locked="0"/>
    </xf>
    <xf numFmtId="49" fontId="1" fillId="2" borderId="8" xfId="0" applyNumberFormat="1" applyFont="1" applyFill="1" applyBorder="1" applyAlignment="1" applyProtection="1">
      <alignment horizontal="center" vertical="center"/>
      <protection locked="0"/>
    </xf>
    <xf numFmtId="49" fontId="1" fillId="2" borderId="9" xfId="0" applyNumberFormat="1" applyFont="1" applyFill="1" applyBorder="1" applyAlignment="1">
      <alignment horizontal="center" vertical="center"/>
    </xf>
    <xf numFmtId="49" fontId="1" fillId="2" borderId="13" xfId="0" applyNumberFormat="1" applyFont="1" applyFill="1" applyBorder="1" applyAlignment="1">
      <alignment horizontal="center" vertical="center"/>
    </xf>
    <xf numFmtId="49" fontId="1" fillId="2" borderId="15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15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8" xfId="1" xr:uid="{AC6ADE62-9EC7-46DF-807C-16E3A064B52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57150</xdr:colOff>
          <xdr:row>9</xdr:row>
          <xdr:rowOff>85725</xdr:rowOff>
        </xdr:from>
        <xdr:to>
          <xdr:col>11</xdr:col>
          <xdr:colOff>57150</xdr:colOff>
          <xdr:row>11</xdr:row>
          <xdr:rowOff>0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s-MX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Agregar fila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57150</xdr:colOff>
          <xdr:row>12</xdr:row>
          <xdr:rowOff>0</xdr:rowOff>
        </xdr:from>
        <xdr:to>
          <xdr:col>11</xdr:col>
          <xdr:colOff>57150</xdr:colOff>
          <xdr:row>13</xdr:row>
          <xdr:rowOff>0</xdr:rowOff>
        </xdr:to>
        <xdr:sp macro="" textlink="">
          <xdr:nvSpPr>
            <xdr:cNvPr id="1026" name="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s-MX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Borrar fila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CA_DEP">
    <pageSetUpPr fitToPage="1"/>
  </sheetPr>
  <dimension ref="B1:H49"/>
  <sheetViews>
    <sheetView tabSelected="1" workbookViewId="0">
      <selection activeCell="G18" sqref="G18"/>
    </sheetView>
  </sheetViews>
  <sheetFormatPr baseColWidth="10" defaultColWidth="11.5703125" defaultRowHeight="12" x14ac:dyDescent="0.2"/>
  <cols>
    <col min="1" max="1" width="4.7109375" style="4" customWidth="1"/>
    <col min="2" max="2" width="39.5703125" style="4" customWidth="1"/>
    <col min="3" max="3" width="14.42578125" style="4" bestFit="1" customWidth="1"/>
    <col min="4" max="4" width="13.5703125" style="4" customWidth="1"/>
    <col min="5" max="8" width="14.42578125" style="4" bestFit="1" customWidth="1"/>
    <col min="9" max="9" width="4.7109375" style="4" customWidth="1"/>
    <col min="10" max="16384" width="11.5703125" style="4"/>
  </cols>
  <sheetData>
    <row r="1" spans="2:8" ht="12.75" thickBot="1" x14ac:dyDescent="0.25"/>
    <row r="2" spans="2:8" x14ac:dyDescent="0.2">
      <c r="B2" s="26" t="s">
        <v>13</v>
      </c>
      <c r="C2" s="27"/>
      <c r="D2" s="27"/>
      <c r="E2" s="27"/>
      <c r="F2" s="27"/>
      <c r="G2" s="27"/>
      <c r="H2" s="28"/>
    </row>
    <row r="3" spans="2:8" x14ac:dyDescent="0.2">
      <c r="B3" s="29" t="s">
        <v>0</v>
      </c>
      <c r="C3" s="30"/>
      <c r="D3" s="30"/>
      <c r="E3" s="30"/>
      <c r="F3" s="30"/>
      <c r="G3" s="30"/>
      <c r="H3" s="31"/>
    </row>
    <row r="4" spans="2:8" x14ac:dyDescent="0.2">
      <c r="B4" s="29" t="s">
        <v>1</v>
      </c>
      <c r="C4" s="30"/>
      <c r="D4" s="30"/>
      <c r="E4" s="30"/>
      <c r="F4" s="30"/>
      <c r="G4" s="30"/>
      <c r="H4" s="31"/>
    </row>
    <row r="5" spans="2:8" ht="12.75" thickBot="1" x14ac:dyDescent="0.25">
      <c r="B5" s="32" t="s">
        <v>23</v>
      </c>
      <c r="C5" s="33"/>
      <c r="D5" s="33"/>
      <c r="E5" s="33"/>
      <c r="F5" s="33"/>
      <c r="G5" s="33"/>
      <c r="H5" s="34"/>
    </row>
    <row r="6" spans="2:8" ht="12.75" thickBot="1" x14ac:dyDescent="0.25">
      <c r="B6" s="35" t="s">
        <v>2</v>
      </c>
      <c r="C6" s="38" t="s">
        <v>3</v>
      </c>
      <c r="D6" s="39"/>
      <c r="E6" s="39"/>
      <c r="F6" s="39"/>
      <c r="G6" s="40"/>
      <c r="H6" s="41" t="s">
        <v>4</v>
      </c>
    </row>
    <row r="7" spans="2:8" ht="24.75" thickBot="1" x14ac:dyDescent="0.25">
      <c r="B7" s="36"/>
      <c r="C7" s="1" t="s">
        <v>5</v>
      </c>
      <c r="D7" s="1" t="s">
        <v>6</v>
      </c>
      <c r="E7" s="1" t="s">
        <v>7</v>
      </c>
      <c r="F7" s="1" t="s">
        <v>8</v>
      </c>
      <c r="G7" s="1" t="s">
        <v>9</v>
      </c>
      <c r="H7" s="42"/>
    </row>
    <row r="8" spans="2:8" ht="12.75" thickBot="1" x14ac:dyDescent="0.25">
      <c r="B8" s="37"/>
      <c r="C8" s="2">
        <v>1</v>
      </c>
      <c r="D8" s="2">
        <v>2</v>
      </c>
      <c r="E8" s="2" t="s">
        <v>10</v>
      </c>
      <c r="F8" s="2">
        <v>4</v>
      </c>
      <c r="G8" s="2">
        <v>5</v>
      </c>
      <c r="H8" s="3" t="s">
        <v>11</v>
      </c>
    </row>
    <row r="9" spans="2:8" x14ac:dyDescent="0.2">
      <c r="B9" s="8"/>
      <c r="C9" s="9"/>
      <c r="D9" s="10"/>
      <c r="E9" s="17"/>
      <c r="F9" s="10"/>
      <c r="G9" s="9"/>
      <c r="H9" s="19"/>
    </row>
    <row r="10" spans="2:8" x14ac:dyDescent="0.2">
      <c r="B10" s="5" t="s">
        <v>14</v>
      </c>
      <c r="C10" s="11">
        <v>1522891.06</v>
      </c>
      <c r="D10" s="11">
        <v>676826.1</v>
      </c>
      <c r="E10" s="11">
        <f>+C10+D10</f>
        <v>2199717.16</v>
      </c>
      <c r="F10" s="11">
        <v>2197971.0099999998</v>
      </c>
      <c r="G10" s="11">
        <v>2179959.38</v>
      </c>
      <c r="H10" s="20">
        <f t="shared" ref="H10:H18" si="0">E10-F10</f>
        <v>1746.1500000003725</v>
      </c>
    </row>
    <row r="11" spans="2:8" x14ac:dyDescent="0.2">
      <c r="B11" s="5" t="s">
        <v>15</v>
      </c>
      <c r="C11" s="11"/>
      <c r="D11" s="11" t="s">
        <v>29</v>
      </c>
      <c r="E11" s="11"/>
      <c r="F11" s="11" t="s">
        <v>29</v>
      </c>
      <c r="G11" s="11"/>
      <c r="H11" s="20"/>
    </row>
    <row r="12" spans="2:8" x14ac:dyDescent="0.2">
      <c r="B12" s="5" t="s">
        <v>16</v>
      </c>
      <c r="C12" s="11">
        <v>502703.7</v>
      </c>
      <c r="D12" s="11">
        <v>271432.02</v>
      </c>
      <c r="E12" s="11">
        <f t="shared" ref="E12:E18" si="1">C12+D12</f>
        <v>774135.72</v>
      </c>
      <c r="F12" s="11">
        <v>757268.62</v>
      </c>
      <c r="G12" s="11">
        <v>745522.34</v>
      </c>
      <c r="H12" s="20">
        <f t="shared" si="0"/>
        <v>16867.099999999977</v>
      </c>
    </row>
    <row r="13" spans="2:8" x14ac:dyDescent="0.2">
      <c r="B13" s="5" t="s">
        <v>17</v>
      </c>
      <c r="C13" s="11">
        <v>6465263.6200000001</v>
      </c>
      <c r="D13" s="11">
        <v>-2545364.2400000002</v>
      </c>
      <c r="E13" s="11">
        <f>C13+D13</f>
        <v>3919899.38</v>
      </c>
      <c r="F13" s="11">
        <v>3790804.25</v>
      </c>
      <c r="G13" s="11">
        <v>3778610.57</v>
      </c>
      <c r="H13" s="20">
        <f t="shared" si="0"/>
        <v>129095.12999999989</v>
      </c>
    </row>
    <row r="14" spans="2:8" ht="24" x14ac:dyDescent="0.2">
      <c r="B14" s="6" t="s">
        <v>18</v>
      </c>
      <c r="C14" s="11">
        <v>706383.38</v>
      </c>
      <c r="D14" s="11">
        <v>1447990.8</v>
      </c>
      <c r="E14" s="11">
        <f t="shared" si="1"/>
        <v>2154374.1800000002</v>
      </c>
      <c r="F14" s="11">
        <v>2126183.66</v>
      </c>
      <c r="G14" s="11">
        <v>2109602.81</v>
      </c>
      <c r="H14" s="20">
        <f t="shared" si="0"/>
        <v>28190.520000000019</v>
      </c>
    </row>
    <row r="15" spans="2:8" ht="24" x14ac:dyDescent="0.2">
      <c r="B15" s="6" t="s">
        <v>19</v>
      </c>
      <c r="C15" s="11">
        <v>725642.8</v>
      </c>
      <c r="D15" s="11">
        <v>3531719.29</v>
      </c>
      <c r="E15" s="11">
        <f t="shared" si="1"/>
        <v>4257362.09</v>
      </c>
      <c r="F15" s="11">
        <v>4204142.3600000003</v>
      </c>
      <c r="G15" s="11">
        <v>4187526.03</v>
      </c>
      <c r="H15" s="20">
        <f t="shared" si="0"/>
        <v>53219.729999999516</v>
      </c>
    </row>
    <row r="16" spans="2:8" ht="24" x14ac:dyDescent="0.2">
      <c r="B16" s="6" t="s">
        <v>20</v>
      </c>
      <c r="C16" s="11">
        <v>430757.88</v>
      </c>
      <c r="D16" s="11">
        <v>4889899.25</v>
      </c>
      <c r="E16" s="11">
        <f t="shared" si="1"/>
        <v>5320657.13</v>
      </c>
      <c r="F16" s="11">
        <v>5294290.08</v>
      </c>
      <c r="G16" s="11">
        <v>4014627.63</v>
      </c>
      <c r="H16" s="20">
        <f t="shared" si="0"/>
        <v>26367.049999999814</v>
      </c>
    </row>
    <row r="17" spans="2:8" x14ac:dyDescent="0.2">
      <c r="B17" s="6" t="s">
        <v>21</v>
      </c>
      <c r="C17" s="11">
        <v>439840.14</v>
      </c>
      <c r="D17" s="11">
        <v>616862.81999999995</v>
      </c>
      <c r="E17" s="11">
        <f t="shared" si="1"/>
        <v>1056702.96</v>
      </c>
      <c r="F17" s="11">
        <v>880121.7</v>
      </c>
      <c r="G17" s="11">
        <v>869366.7</v>
      </c>
      <c r="H17" s="20">
        <f t="shared" si="0"/>
        <v>176581.26</v>
      </c>
    </row>
    <row r="18" spans="2:8" x14ac:dyDescent="0.2">
      <c r="B18" s="6" t="s">
        <v>22</v>
      </c>
      <c r="C18" s="11">
        <v>8810072.4199999999</v>
      </c>
      <c r="D18" s="12">
        <v>11457761.59</v>
      </c>
      <c r="E18" s="11">
        <f t="shared" si="1"/>
        <v>20267834.009999998</v>
      </c>
      <c r="F18" s="11">
        <v>17968462.099999998</v>
      </c>
      <c r="G18" s="11">
        <v>17690837.539999999</v>
      </c>
      <c r="H18" s="20">
        <f t="shared" si="0"/>
        <v>2299371.91</v>
      </c>
    </row>
    <row r="19" spans="2:8" ht="12.75" thickBot="1" x14ac:dyDescent="0.25">
      <c r="B19" s="5"/>
      <c r="C19" s="13"/>
      <c r="D19" s="14"/>
      <c r="E19" s="11"/>
      <c r="F19" s="14"/>
      <c r="G19" s="13"/>
      <c r="H19" s="20"/>
    </row>
    <row r="20" spans="2:8" ht="12.75" thickBot="1" x14ac:dyDescent="0.25">
      <c r="B20" s="7" t="s">
        <v>12</v>
      </c>
      <c r="C20" s="15">
        <f>SUM(C9:C19)</f>
        <v>19603555.000000004</v>
      </c>
      <c r="D20" s="16">
        <f>SUM(D9:D19)</f>
        <v>20347127.629999999</v>
      </c>
      <c r="E20" s="18">
        <f>SUM(C20,D20)</f>
        <v>39950682.630000003</v>
      </c>
      <c r="F20" s="16">
        <f>SUM(F9:F19)</f>
        <v>37219243.779999994</v>
      </c>
      <c r="G20" s="15">
        <f>SUM(G9:G19)</f>
        <v>35576053</v>
      </c>
      <c r="H20" s="21">
        <f>E20-F20</f>
        <v>2731438.8500000089</v>
      </c>
    </row>
    <row r="21" spans="2:8" s="22" customFormat="1" x14ac:dyDescent="0.2">
      <c r="B21" s="4"/>
      <c r="C21" s="4"/>
      <c r="D21" s="4"/>
      <c r="E21" s="4"/>
      <c r="F21" s="4"/>
      <c r="G21" s="4"/>
      <c r="H21" s="4"/>
    </row>
    <row r="22" spans="2:8" s="22" customFormat="1" ht="12.75" x14ac:dyDescent="0.2">
      <c r="B22" s="24" t="s">
        <v>24</v>
      </c>
    </row>
    <row r="23" spans="2:8" s="22" customFormat="1" x14ac:dyDescent="0.2"/>
    <row r="24" spans="2:8" s="22" customFormat="1" x14ac:dyDescent="0.2"/>
    <row r="25" spans="2:8" s="22" customFormat="1" x14ac:dyDescent="0.2"/>
    <row r="26" spans="2:8" s="22" customFormat="1" ht="12.75" x14ac:dyDescent="0.2">
      <c r="B26" s="25" t="s">
        <v>25</v>
      </c>
      <c r="C26" s="23"/>
      <c r="D26" s="23"/>
      <c r="E26" s="25" t="s">
        <v>27</v>
      </c>
      <c r="F26" s="23"/>
    </row>
    <row r="27" spans="2:8" s="22" customFormat="1" ht="12.75" x14ac:dyDescent="0.2">
      <c r="B27" s="25" t="s">
        <v>26</v>
      </c>
      <c r="C27" s="23"/>
      <c r="D27" s="23"/>
      <c r="E27" s="25" t="s">
        <v>28</v>
      </c>
      <c r="F27" s="23"/>
    </row>
    <row r="28" spans="2:8" s="22" customFormat="1" x14ac:dyDescent="0.2"/>
    <row r="29" spans="2:8" s="22" customFormat="1" x14ac:dyDescent="0.2"/>
    <row r="30" spans="2:8" s="22" customFormat="1" x14ac:dyDescent="0.2"/>
    <row r="31" spans="2:8" s="22" customFormat="1" x14ac:dyDescent="0.2"/>
    <row r="32" spans="2:8" s="22" customFormat="1" x14ac:dyDescent="0.2"/>
    <row r="33" s="22" customFormat="1" x14ac:dyDescent="0.2"/>
    <row r="34" s="22" customFormat="1" x14ac:dyDescent="0.2"/>
    <row r="35" s="22" customFormat="1" x14ac:dyDescent="0.2"/>
    <row r="36" s="22" customFormat="1" x14ac:dyDescent="0.2"/>
    <row r="37" s="22" customFormat="1" x14ac:dyDescent="0.2"/>
    <row r="38" s="22" customFormat="1" x14ac:dyDescent="0.2"/>
    <row r="39" s="22" customFormat="1" x14ac:dyDescent="0.2"/>
    <row r="40" s="22" customFormat="1" x14ac:dyDescent="0.2"/>
    <row r="41" s="22" customFormat="1" x14ac:dyDescent="0.2"/>
    <row r="42" s="22" customFormat="1" x14ac:dyDescent="0.2"/>
    <row r="43" s="22" customFormat="1" x14ac:dyDescent="0.2"/>
    <row r="44" s="22" customFormat="1" x14ac:dyDescent="0.2"/>
    <row r="45" s="22" customFormat="1" x14ac:dyDescent="0.2"/>
    <row r="46" s="22" customFormat="1" x14ac:dyDescent="0.2"/>
    <row r="47" s="22" customFormat="1" x14ac:dyDescent="0.2"/>
    <row r="48" s="22" customFormat="1" x14ac:dyDescent="0.2"/>
    <row r="49" spans="2:8" x14ac:dyDescent="0.2">
      <c r="B49" s="22"/>
      <c r="C49" s="22"/>
      <c r="D49" s="22"/>
      <c r="E49" s="22"/>
      <c r="F49" s="22"/>
      <c r="G49" s="22"/>
      <c r="H49" s="22"/>
    </row>
  </sheetData>
  <sheetProtection sheet="1" scenarios="1" insertRows="0" deleteRows="0"/>
  <mergeCells count="7">
    <mergeCell ref="B2:H2"/>
    <mergeCell ref="B3:H3"/>
    <mergeCell ref="B4:H4"/>
    <mergeCell ref="B5:H5"/>
    <mergeCell ref="B6:B8"/>
    <mergeCell ref="C6:G6"/>
    <mergeCell ref="H6:H7"/>
  </mergeCells>
  <pageMargins left="0.70866141732283472" right="0.70866141732283472" top="0.74803149606299213" bottom="0.74803149606299213" header="0.31496062992125984" footer="0.31496062992125984"/>
  <pageSetup scale="83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 macro="[0]!Agregar_fila">
                <anchor moveWithCells="1" sizeWithCells="1">
                  <from>
                    <xdr:col>9</xdr:col>
                    <xdr:colOff>57150</xdr:colOff>
                    <xdr:row>9</xdr:row>
                    <xdr:rowOff>85725</xdr:rowOff>
                  </from>
                  <to>
                    <xdr:col>11</xdr:col>
                    <xdr:colOff>57150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Button 2">
              <controlPr defaultSize="0" print="0" autoFill="0" autoPict="0" macro="[0]!Borrar_fila">
                <anchor moveWithCells="1" sizeWithCells="1">
                  <from>
                    <xdr:col>9</xdr:col>
                    <xdr:colOff>57150</xdr:colOff>
                    <xdr:row>12</xdr:row>
                    <xdr:rowOff>0</xdr:rowOff>
                  </from>
                  <to>
                    <xdr:col>11</xdr:col>
                    <xdr:colOff>57150</xdr:colOff>
                    <xdr:row>13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EAEPE_CA_DEP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UTB</cp:lastModifiedBy>
  <cp:lastPrinted>2025-02-04T17:46:49Z</cp:lastPrinted>
  <dcterms:created xsi:type="dcterms:W3CDTF">2019-12-04T17:32:46Z</dcterms:created>
  <dcterms:modified xsi:type="dcterms:W3CDTF">2025-02-04T17:46:57Z</dcterms:modified>
</cp:coreProperties>
</file>